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Kingpin Trucking Inc\Vehicles\"/>
    </mc:Choice>
  </mc:AlternateContent>
  <xr:revisionPtr revIDLastSave="0" documentId="13_ncr:1_{70792598-56F7-43F9-B7CF-BE1C13C03149}" xr6:coauthVersionLast="36" xr6:coauthVersionMax="47" xr10:uidLastSave="{00000000-0000-0000-0000-000000000000}"/>
  <bookViews>
    <workbookView xWindow="-120" yWindow="-120" windowWidth="20730" windowHeight="11160" xr2:uid="{E6A00AEB-C224-462C-A9C4-9EBED2B6B8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42" i="1" l="1"/>
  <c r="H22" i="1"/>
</calcChain>
</file>

<file path=xl/sharedStrings.xml><?xml version="1.0" encoding="utf-8"?>
<sst xmlns="http://schemas.openxmlformats.org/spreadsheetml/2006/main" count="221" uniqueCount="59">
  <si>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</si>
  <si>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</si>
  <si>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</si>
  <si>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</si>
  <si>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</si>
  <si>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</si>
  <si>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</si>
  <si>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</si>
  <si>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</si>
  <si>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Coml</t>
  </si>
  <si>
    <t>TKTR</t>
  </si>
  <si>
    <t>3AKJHHDR7NSNE0657</t>
  </si>
  <si>
    <t>3AKJHHDV9KSKB9876</t>
  </si>
  <si>
    <t>3AKJHHDV9KSKB9860</t>
  </si>
  <si>
    <t>4V4WC9EH1LN234678</t>
  </si>
  <si>
    <t>3AKJHHDR6JSJW7092</t>
  </si>
  <si>
    <t>3AKJHHDR4JSJW7060</t>
  </si>
  <si>
    <t>3AKJGLDR8JSJH8824</t>
  </si>
  <si>
    <t>3AKJHHDR8LSKZ7619</t>
  </si>
  <si>
    <t>3AKJHHDRXJSJH8608</t>
  </si>
  <si>
    <t>3AKJGED52GDGR9812</t>
  </si>
  <si>
    <t>1FUJGLDV8FLGM6333</t>
  </si>
  <si>
    <t>1FUJGLDV8FLGM6332</t>
  </si>
  <si>
    <t>1FUJGLDV2FLGM6330</t>
  </si>
  <si>
    <t>3AKJHHDR0KSJX1186</t>
  </si>
  <si>
    <t>3AKJHHDR4MSMH2963</t>
  </si>
  <si>
    <t>3AKJGLDR4HSHM5726</t>
  </si>
  <si>
    <t>1FUJGBDV4KLKF8349</t>
  </si>
  <si>
    <t>3AKJGBDV8JDJV7892</t>
  </si>
  <si>
    <t>3AKJGLDR7HSHJ3997</t>
  </si>
  <si>
    <t>618 Galveston St, West Sacramento, CA 95691</t>
  </si>
  <si>
    <t>Unit List - Kingpin Trucking Inc</t>
  </si>
  <si>
    <t>Cascadia</t>
  </si>
  <si>
    <t>Freightliner </t>
  </si>
  <si>
    <t>Volvo</t>
  </si>
  <si>
    <t>Vnl</t>
  </si>
  <si>
    <t>Trailer - Kingpin Trucking Inc</t>
  </si>
  <si>
    <t>5V8VC5323GM601216</t>
  </si>
  <si>
    <t>1JJV532DXDL711645</t>
  </si>
  <si>
    <t>1JJV532D8HL961942</t>
  </si>
  <si>
    <t>1JJV532D3DL711633</t>
  </si>
  <si>
    <t>1JJV532DXGL913812</t>
  </si>
  <si>
    <t>5V8VC5326GM601209</t>
  </si>
  <si>
    <t>1JJV532D7FL874806</t>
  </si>
  <si>
    <t>1JJV532D9HL961819</t>
  </si>
  <si>
    <t>1JJV532D3PL419758</t>
  </si>
  <si>
    <t>1JJV532D0FL874212</t>
  </si>
  <si>
    <t>1UYVS2533EU774632</t>
  </si>
  <si>
    <t>527SR5321GL005766</t>
  </si>
  <si>
    <t>1JJV532B8GL945768</t>
  </si>
  <si>
    <t>Vanguard</t>
  </si>
  <si>
    <t>Trailer</t>
  </si>
  <si>
    <t>T</t>
  </si>
  <si>
    <t>Wabash</t>
  </si>
  <si>
    <t>Utility</t>
  </si>
  <si>
    <t>Cimc</t>
  </si>
  <si>
    <t>1UYVS2533EU772671</t>
  </si>
  <si>
    <t>TOTAL</t>
  </si>
  <si>
    <t>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</si>
</sst>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43" fontId="5" fillId="0" borderId="0"/>
    <xf numFmtId="0" fontId="5" fillId="0" borderId="0"/>
  </cellStyleXfs>
  <cellXfs count="42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21" xfId="0" applyBorder="1" applyAlignment="1">
      <alignment horizontal="center" vertical="center"/>
    </xf>
    <xf numFmtId="164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4">
    <cellStyle name="Comma 2" xfId="2" xr:uid="{756E1064-EFD0-4F97-A180-C82B97BD9611}"/>
    <cellStyle name="Normal" xfId="0" builtinId="0"/>
    <cellStyle name="Normal 2" xfId="1" xr:uid="{3DA0871B-9DE6-42CC-A35D-9A3B855A5AA9}"/>
    <cellStyle name="Normal 2 2" xfId="3" xr:uid="{8236F154-A96A-407A-8B09-4C2DA4F1779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005C-7AAA-4D52-BE57-DE8F9DD1F65D}">
  <dimension ref="A1:I42"/>
  <sheetViews>
    <sheetView tabSelected="1" zoomScaleNormal="100" workbookViewId="0">
      <selection activeCell="E41" sqref="E41"/>
    </sheetView>
  </sheetViews>
  <sheetFormatPr defaultColWidth="9.1796875" defaultRowHeight="14.5" x14ac:dyDescent="0.35"/>
  <cols>
    <col min="1" max="1" width="7.54296875" style="21" bestFit="1" customWidth="1"/>
    <col min="2" max="2" width="6.453125" style="21" bestFit="1" customWidth="1"/>
    <col min="3" max="3" width="11.54296875" style="21" bestFit="1" customWidth="1"/>
    <col min="4" max="4" width="9.1796875" style="21"/>
    <col min="5" max="5" width="12.7265625" style="21" bestFit="1" customWidth="1"/>
    <col min="6" max="6" width="21.26953125" style="21" bestFit="1" customWidth="1"/>
    <col min="7" max="7" width="15.54296875" style="21" bestFit="1" customWidth="1"/>
    <col min="8" max="8" width="13.1796875" style="21" bestFit="1" customWidth="1"/>
    <col min="9" max="9" width="43.1796875" style="21" bestFit="1" customWidth="1"/>
    <col min="10" max="16384" width="9.1796875" style="21"/>
  </cols>
  <sheetData>
    <row r="1" spans="1:9" ht="24" thickBot="1" x14ac:dyDescent="0.4">
      <c r="A1" s="39" t="s">
        <v>31</v>
      </c>
      <c r="B1" s="40"/>
      <c r="C1" s="40"/>
      <c r="D1" s="40"/>
      <c r="E1" s="40"/>
      <c r="F1" s="40"/>
      <c r="G1" s="40"/>
      <c r="H1" s="40"/>
      <c r="I1" s="41"/>
    </row>
    <row r="2" spans="1:9" ht="19" thickBot="1" x14ac:dyDescent="0.4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18" t="s">
        <v>8</v>
      </c>
    </row>
    <row r="3" spans="1:9" x14ac:dyDescent="0.35">
      <c r="A3" s="10">
        <v>1</v>
      </c>
      <c r="B3" s="11">
        <v>2022</v>
      </c>
      <c r="C3" s="12" t="s">
        <v>33</v>
      </c>
      <c r="D3" s="12" t="s">
        <v>32</v>
      </c>
      <c r="E3" s="12" t="s">
        <v>10</v>
      </c>
      <c r="F3" s="11" t="s">
        <v>11</v>
      </c>
      <c r="G3" s="12" t="s">
        <v>9</v>
      </c>
      <c r="H3" s="13">
        <v>125000</v>
      </c>
      <c r="I3" s="14" t="s">
        <v>30</v>
      </c>
    </row>
    <row r="4" spans="1:9" x14ac:dyDescent="0.35">
      <c r="A4" s="5">
        <v>2</v>
      </c>
      <c r="B4" s="11">
        <v>2018</v>
      </c>
      <c r="C4" s="12" t="s">
        <v>33</v>
      </c>
      <c r="D4" s="12" t="s">
        <v>32</v>
      </c>
      <c r="E4" s="1" t="s">
        <v>10</v>
      </c>
      <c r="F4" s="2" t="s">
        <v>12</v>
      </c>
      <c r="G4" s="1" t="s">
        <v>9</v>
      </c>
      <c r="H4" s="3">
        <v>60000</v>
      </c>
      <c r="I4" s="6" t="s">
        <v>30</v>
      </c>
    </row>
    <row r="5" spans="1:9" x14ac:dyDescent="0.35">
      <c r="A5" s="5">
        <v>3</v>
      </c>
      <c r="B5" s="2">
        <v>2019</v>
      </c>
      <c r="C5" s="12" t="s">
        <v>33</v>
      </c>
      <c r="D5" s="12" t="s">
        <v>32</v>
      </c>
      <c r="E5" s="1" t="s">
        <v>10</v>
      </c>
      <c r="F5" s="2" t="s">
        <v>13</v>
      </c>
      <c r="G5" s="1" t="s">
        <v>9</v>
      </c>
      <c r="H5" s="3">
        <v>65000</v>
      </c>
      <c r="I5" s="6" t="s">
        <v>30</v>
      </c>
    </row>
    <row r="6" spans="1:9" x14ac:dyDescent="0.35">
      <c r="A6" s="10">
        <v>4</v>
      </c>
      <c r="B6" s="2">
        <v>2020</v>
      </c>
      <c r="C6" s="12" t="s">
        <v>34</v>
      </c>
      <c r="D6" s="12" t="s">
        <v>35</v>
      </c>
      <c r="E6" s="1" t="s">
        <v>10</v>
      </c>
      <c r="F6" s="2" t="s">
        <v>14</v>
      </c>
      <c r="G6" s="1" t="s">
        <v>9</v>
      </c>
      <c r="H6" s="3">
        <v>92000</v>
      </c>
      <c r="I6" s="6" t="s">
        <v>30</v>
      </c>
    </row>
    <row r="7" spans="1:9" x14ac:dyDescent="0.35">
      <c r="A7" s="5">
        <v>5</v>
      </c>
      <c r="B7" s="2">
        <v>2018</v>
      </c>
      <c r="C7" s="12" t="s">
        <v>33</v>
      </c>
      <c r="D7" s="12" t="s">
        <v>32</v>
      </c>
      <c r="E7" s="1" t="s">
        <v>10</v>
      </c>
      <c r="F7" s="2" t="s">
        <v>15</v>
      </c>
      <c r="G7" s="1" t="s">
        <v>9</v>
      </c>
      <c r="H7" s="3">
        <v>80000</v>
      </c>
      <c r="I7" s="6" t="s">
        <v>30</v>
      </c>
    </row>
    <row r="8" spans="1:9" x14ac:dyDescent="0.35">
      <c r="A8" s="5">
        <v>6</v>
      </c>
      <c r="B8" s="2">
        <v>2018</v>
      </c>
      <c r="C8" s="12" t="s">
        <v>33</v>
      </c>
      <c r="D8" s="12" t="s">
        <v>32</v>
      </c>
      <c r="E8" s="1" t="s">
        <v>10</v>
      </c>
      <c r="F8" s="2" t="s">
        <v>16</v>
      </c>
      <c r="G8" s="1" t="s">
        <v>9</v>
      </c>
      <c r="H8" s="3">
        <v>65000</v>
      </c>
      <c r="I8" s="6" t="s">
        <v>30</v>
      </c>
    </row>
    <row r="9" spans="1:9" x14ac:dyDescent="0.35">
      <c r="A9" s="10">
        <v>7</v>
      </c>
      <c r="B9" s="2">
        <v>2018</v>
      </c>
      <c r="C9" s="12" t="s">
        <v>33</v>
      </c>
      <c r="D9" s="12" t="s">
        <v>32</v>
      </c>
      <c r="E9" s="1" t="s">
        <v>10</v>
      </c>
      <c r="F9" s="2" t="s">
        <v>17</v>
      </c>
      <c r="G9" s="1" t="s">
        <v>9</v>
      </c>
      <c r="H9" s="3">
        <v>50000</v>
      </c>
      <c r="I9" s="6" t="s">
        <v>30</v>
      </c>
    </row>
    <row r="10" spans="1:9" x14ac:dyDescent="0.35">
      <c r="A10" s="5">
        <v>8</v>
      </c>
      <c r="B10" s="2">
        <v>2020</v>
      </c>
      <c r="C10" s="12" t="s">
        <v>33</v>
      </c>
      <c r="D10" s="12" t="s">
        <v>32</v>
      </c>
      <c r="E10" s="1" t="s">
        <v>10</v>
      </c>
      <c r="F10" s="2" t="s">
        <v>18</v>
      </c>
      <c r="G10" s="1" t="s">
        <v>9</v>
      </c>
      <c r="H10" s="3">
        <v>63500</v>
      </c>
      <c r="I10" s="6" t="s">
        <v>30</v>
      </c>
    </row>
    <row r="11" spans="1:9" x14ac:dyDescent="0.35">
      <c r="A11" s="5">
        <v>9</v>
      </c>
      <c r="B11" s="2">
        <v>2018</v>
      </c>
      <c r="C11" s="12" t="s">
        <v>33</v>
      </c>
      <c r="D11" s="12" t="s">
        <v>32</v>
      </c>
      <c r="E11" s="1" t="s">
        <v>10</v>
      </c>
      <c r="F11" s="1" t="s">
        <v>19</v>
      </c>
      <c r="G11" s="1" t="s">
        <v>9</v>
      </c>
      <c r="H11" s="4">
        <v>50000</v>
      </c>
      <c r="I11" s="6" t="s">
        <v>30</v>
      </c>
    </row>
    <row r="12" spans="1:9" x14ac:dyDescent="0.35">
      <c r="A12" s="10">
        <v>10</v>
      </c>
      <c r="B12" s="1">
        <v>2016</v>
      </c>
      <c r="C12" s="12" t="s">
        <v>33</v>
      </c>
      <c r="D12" s="12" t="s">
        <v>32</v>
      </c>
      <c r="E12" s="1" t="s">
        <v>10</v>
      </c>
      <c r="F12" s="2" t="s">
        <v>20</v>
      </c>
      <c r="G12" s="1" t="s">
        <v>9</v>
      </c>
      <c r="H12" s="3">
        <v>35000</v>
      </c>
      <c r="I12" s="6" t="s">
        <v>30</v>
      </c>
    </row>
    <row r="13" spans="1:9" x14ac:dyDescent="0.35">
      <c r="A13" s="5">
        <v>11</v>
      </c>
      <c r="B13" s="2">
        <v>2015</v>
      </c>
      <c r="C13" s="12" t="s">
        <v>33</v>
      </c>
      <c r="D13" s="12" t="s">
        <v>32</v>
      </c>
      <c r="E13" s="1" t="s">
        <v>10</v>
      </c>
      <c r="F13" s="2" t="s">
        <v>21</v>
      </c>
      <c r="G13" s="1" t="s">
        <v>9</v>
      </c>
      <c r="H13" s="3">
        <v>35000</v>
      </c>
      <c r="I13" s="6" t="s">
        <v>30</v>
      </c>
    </row>
    <row r="14" spans="1:9" x14ac:dyDescent="0.35">
      <c r="A14" s="5">
        <v>12</v>
      </c>
      <c r="B14" s="2">
        <v>2015</v>
      </c>
      <c r="C14" s="12" t="s">
        <v>33</v>
      </c>
      <c r="D14" s="12" t="s">
        <v>32</v>
      </c>
      <c r="E14" s="1" t="s">
        <v>10</v>
      </c>
      <c r="F14" s="2" t="s">
        <v>22</v>
      </c>
      <c r="G14" s="1" t="s">
        <v>9</v>
      </c>
      <c r="H14" s="3">
        <v>33000</v>
      </c>
      <c r="I14" s="6" t="s">
        <v>30</v>
      </c>
    </row>
    <row r="15" spans="1:9" x14ac:dyDescent="0.35">
      <c r="A15" s="10">
        <v>13</v>
      </c>
      <c r="B15" s="2">
        <v>2015</v>
      </c>
      <c r="C15" s="12" t="s">
        <v>33</v>
      </c>
      <c r="D15" s="12" t="s">
        <v>32</v>
      </c>
      <c r="E15" s="1" t="s">
        <v>10</v>
      </c>
      <c r="F15" s="2" t="s">
        <v>23</v>
      </c>
      <c r="G15" s="1" t="s">
        <v>9</v>
      </c>
      <c r="H15" s="3">
        <v>32000</v>
      </c>
      <c r="I15" s="6" t="s">
        <v>30</v>
      </c>
    </row>
    <row r="16" spans="1:9" x14ac:dyDescent="0.35">
      <c r="A16" s="5">
        <v>14</v>
      </c>
      <c r="B16" s="2">
        <v>2019</v>
      </c>
      <c r="C16" s="12" t="s">
        <v>33</v>
      </c>
      <c r="D16" s="12" t="s">
        <v>32</v>
      </c>
      <c r="E16" s="1" t="s">
        <v>10</v>
      </c>
      <c r="F16" s="2" t="s">
        <v>24</v>
      </c>
      <c r="G16" s="1" t="s">
        <v>9</v>
      </c>
      <c r="H16" s="3">
        <v>40000</v>
      </c>
      <c r="I16" s="6" t="s">
        <v>30</v>
      </c>
    </row>
    <row r="17" spans="1:9" x14ac:dyDescent="0.35">
      <c r="A17" s="5">
        <v>15</v>
      </c>
      <c r="B17" s="2">
        <v>2020</v>
      </c>
      <c r="C17" s="12" t="s">
        <v>33</v>
      </c>
      <c r="D17" s="12" t="s">
        <v>32</v>
      </c>
      <c r="E17" s="1" t="s">
        <v>10</v>
      </c>
      <c r="F17" s="2" t="s">
        <v>25</v>
      </c>
      <c r="G17" s="1" t="s">
        <v>9</v>
      </c>
      <c r="H17" s="3">
        <v>60000</v>
      </c>
      <c r="I17" s="6" t="s">
        <v>30</v>
      </c>
    </row>
    <row r="18" spans="1:9" x14ac:dyDescent="0.35">
      <c r="A18" s="10">
        <v>16</v>
      </c>
      <c r="B18" s="2">
        <v>2017</v>
      </c>
      <c r="C18" s="12" t="s">
        <v>33</v>
      </c>
      <c r="D18" s="12" t="s">
        <v>32</v>
      </c>
      <c r="E18" s="1" t="s">
        <v>10</v>
      </c>
      <c r="F18" s="2" t="s">
        <v>26</v>
      </c>
      <c r="G18" s="1" t="s">
        <v>9</v>
      </c>
      <c r="H18" s="3">
        <v>30000</v>
      </c>
      <c r="I18" s="6" t="s">
        <v>30</v>
      </c>
    </row>
    <row r="19" spans="1:9" x14ac:dyDescent="0.35">
      <c r="A19" s="5">
        <v>17</v>
      </c>
      <c r="B19" s="2">
        <v>2019</v>
      </c>
      <c r="C19" s="12" t="s">
        <v>33</v>
      </c>
      <c r="D19" s="12" t="s">
        <v>32</v>
      </c>
      <c r="E19" s="1" t="s">
        <v>10</v>
      </c>
      <c r="F19" s="2" t="s">
        <v>27</v>
      </c>
      <c r="G19" s="1" t="s">
        <v>9</v>
      </c>
      <c r="H19" s="3">
        <v>55000</v>
      </c>
      <c r="I19" s="6" t="s">
        <v>30</v>
      </c>
    </row>
    <row r="20" spans="1:9" x14ac:dyDescent="0.35">
      <c r="A20" s="5">
        <v>18</v>
      </c>
      <c r="B20" s="2">
        <v>2018</v>
      </c>
      <c r="C20" s="12" t="s">
        <v>33</v>
      </c>
      <c r="D20" s="12" t="s">
        <v>32</v>
      </c>
      <c r="E20" s="1" t="s">
        <v>10</v>
      </c>
      <c r="F20" s="2" t="s">
        <v>28</v>
      </c>
      <c r="G20" s="1" t="s">
        <v>9</v>
      </c>
      <c r="H20" s="3">
        <v>50000</v>
      </c>
      <c r="I20" s="6" t="s">
        <v>30</v>
      </c>
    </row>
    <row r="21" spans="1:9" ht="15" thickBot="1" x14ac:dyDescent="0.4">
      <c r="A21" s="19">
        <v>19</v>
      </c>
      <c r="B21" s="7">
        <v>2017</v>
      </c>
      <c r="C21" s="20" t="s">
        <v>33</v>
      </c>
      <c r="D21" s="20" t="s">
        <v>32</v>
      </c>
      <c r="E21" s="8" t="s">
        <v>10</v>
      </c>
      <c r="F21" s="7" t="s">
        <v>29</v>
      </c>
      <c r="G21" s="34" t="s">
        <v>9</v>
      </c>
      <c r="H21" s="35">
        <v>45000</v>
      </c>
      <c r="I21" s="9" t="s">
        <v>30</v>
      </c>
    </row>
    <row r="22" spans="1:9" ht="15" thickBot="1" x14ac:dyDescent="0.4">
      <c r="G22" s="37" t="s">
        <v>57</v>
      </c>
      <c r="H22" s="38">
        <f>SUM(H3:H21)</f>
        <v>1065500</v>
      </c>
    </row>
    <row r="23" spans="1:9" ht="15" thickBot="1" x14ac:dyDescent="0.4"/>
    <row r="24" spans="1:9" ht="24" thickBot="1" x14ac:dyDescent="0.4">
      <c r="A24" s="39" t="s">
        <v>36</v>
      </c>
      <c r="B24" s="40"/>
      <c r="C24" s="40"/>
      <c r="D24" s="40"/>
      <c r="E24" s="40"/>
      <c r="F24" s="40"/>
      <c r="G24" s="40"/>
      <c r="H24" s="40"/>
      <c r="I24" s="41"/>
    </row>
    <row r="25" spans="1:9" ht="19" thickBot="1" x14ac:dyDescent="0.4">
      <c r="A25" s="23" t="s">
        <v>0</v>
      </c>
      <c r="B25" s="22" t="s">
        <v>1</v>
      </c>
      <c r="C25" s="22" t="s">
        <v>2</v>
      </c>
      <c r="D25" s="22" t="s">
        <v>3</v>
      </c>
      <c r="E25" s="22" t="s">
        <v>4</v>
      </c>
      <c r="F25" s="22" t="s">
        <v>5</v>
      </c>
      <c r="G25" s="22" t="s">
        <v>6</v>
      </c>
      <c r="H25" s="24" t="s">
        <v>7</v>
      </c>
      <c r="I25" s="25" t="s">
        <v>8</v>
      </c>
    </row>
    <row r="26" spans="1:9" x14ac:dyDescent="0.35">
      <c r="A26" s="26">
        <v>1</v>
      </c>
      <c r="B26" s="27">
        <v>2016</v>
      </c>
      <c r="C26" s="27" t="s">
        <v>50</v>
      </c>
      <c r="D26" s="27" t="s">
        <v>51</v>
      </c>
      <c r="E26" s="27" t="s">
        <v>52</v>
      </c>
      <c r="F26" s="27" t="s">
        <v>37</v>
      </c>
      <c r="G26" s="27" t="s">
        <v>9</v>
      </c>
      <c r="H26" s="33">
        <v>22000</v>
      </c>
      <c r="I26" s="28" t="s">
        <v>30</v>
      </c>
    </row>
    <row r="27" spans="1:9" x14ac:dyDescent="0.35">
      <c r="A27" s="29">
        <v>2</v>
      </c>
      <c r="B27" s="2">
        <v>2013</v>
      </c>
      <c r="C27" s="2" t="s">
        <v>53</v>
      </c>
      <c r="D27" s="2" t="s">
        <v>51</v>
      </c>
      <c r="E27" s="2" t="s">
        <v>52</v>
      </c>
      <c r="F27" s="2" t="s">
        <v>38</v>
      </c>
      <c r="G27" s="2" t="s">
        <v>9</v>
      </c>
      <c r="H27" s="3">
        <v>18000</v>
      </c>
      <c r="I27" s="30" t="s">
        <v>30</v>
      </c>
    </row>
    <row r="28" spans="1:9" x14ac:dyDescent="0.35">
      <c r="A28" s="29">
        <v>3</v>
      </c>
      <c r="B28" s="2">
        <v>2017</v>
      </c>
      <c r="C28" s="2" t="s">
        <v>53</v>
      </c>
      <c r="D28" s="2" t="s">
        <v>51</v>
      </c>
      <c r="E28" s="2" t="s">
        <v>52</v>
      </c>
      <c r="F28" s="2" t="s">
        <v>39</v>
      </c>
      <c r="G28" s="2" t="s">
        <v>9</v>
      </c>
      <c r="H28" s="3">
        <v>24000</v>
      </c>
      <c r="I28" s="30" t="s">
        <v>30</v>
      </c>
    </row>
    <row r="29" spans="1:9" x14ac:dyDescent="0.35">
      <c r="A29" s="29">
        <v>4</v>
      </c>
      <c r="B29" s="2">
        <v>2013</v>
      </c>
      <c r="C29" s="2" t="s">
        <v>53</v>
      </c>
      <c r="D29" s="2" t="s">
        <v>51</v>
      </c>
      <c r="E29" s="2" t="s">
        <v>52</v>
      </c>
      <c r="F29" s="2" t="s">
        <v>40</v>
      </c>
      <c r="G29" s="2" t="s">
        <v>9</v>
      </c>
      <c r="H29" s="3">
        <v>18000</v>
      </c>
      <c r="I29" s="30" t="s">
        <v>30</v>
      </c>
    </row>
    <row r="30" spans="1:9" x14ac:dyDescent="0.35">
      <c r="A30" s="29">
        <v>5</v>
      </c>
      <c r="B30" s="2">
        <v>2016</v>
      </c>
      <c r="C30" s="2" t="s">
        <v>53</v>
      </c>
      <c r="D30" s="2" t="s">
        <v>51</v>
      </c>
      <c r="E30" s="2" t="s">
        <v>52</v>
      </c>
      <c r="F30" s="2" t="s">
        <v>41</v>
      </c>
      <c r="G30" s="2" t="s">
        <v>9</v>
      </c>
      <c r="H30" s="3">
        <v>21000</v>
      </c>
      <c r="I30" s="30" t="s">
        <v>30</v>
      </c>
    </row>
    <row r="31" spans="1:9" x14ac:dyDescent="0.35">
      <c r="A31" s="29">
        <v>6</v>
      </c>
      <c r="B31" s="2">
        <v>2016</v>
      </c>
      <c r="C31" s="2" t="s">
        <v>50</v>
      </c>
      <c r="D31" s="2" t="s">
        <v>51</v>
      </c>
      <c r="E31" s="2" t="s">
        <v>52</v>
      </c>
      <c r="F31" s="2" t="s">
        <v>42</v>
      </c>
      <c r="G31" s="2" t="s">
        <v>9</v>
      </c>
      <c r="H31" s="3">
        <v>21000</v>
      </c>
      <c r="I31" s="30" t="s">
        <v>30</v>
      </c>
    </row>
    <row r="32" spans="1:9" x14ac:dyDescent="0.35">
      <c r="A32" s="29">
        <v>7</v>
      </c>
      <c r="B32" s="2">
        <v>2015</v>
      </c>
      <c r="C32" s="2" t="s">
        <v>53</v>
      </c>
      <c r="D32" s="2" t="s">
        <v>51</v>
      </c>
      <c r="E32" s="2" t="s">
        <v>52</v>
      </c>
      <c r="F32" s="2" t="s">
        <v>43</v>
      </c>
      <c r="G32" s="2" t="s">
        <v>9</v>
      </c>
      <c r="H32" s="3">
        <v>18000</v>
      </c>
      <c r="I32" s="30" t="s">
        <v>30</v>
      </c>
    </row>
    <row r="33" spans="1:9" x14ac:dyDescent="0.35">
      <c r="A33" s="29">
        <v>8</v>
      </c>
      <c r="B33" s="2">
        <v>2017</v>
      </c>
      <c r="C33" s="2" t="s">
        <v>53</v>
      </c>
      <c r="D33" s="2" t="s">
        <v>51</v>
      </c>
      <c r="E33" s="2" t="s">
        <v>52</v>
      </c>
      <c r="F33" s="2" t="s">
        <v>44</v>
      </c>
      <c r="G33" s="2" t="s">
        <v>9</v>
      </c>
      <c r="H33" s="3">
        <v>21000</v>
      </c>
      <c r="I33" s="30" t="s">
        <v>30</v>
      </c>
    </row>
    <row r="34" spans="1:9" x14ac:dyDescent="0.35">
      <c r="A34" s="29">
        <v>9</v>
      </c>
      <c r="B34" s="2">
        <v>2023</v>
      </c>
      <c r="C34" s="2" t="s">
        <v>53</v>
      </c>
      <c r="D34" s="2" t="s">
        <v>51</v>
      </c>
      <c r="E34" s="2" t="s">
        <v>52</v>
      </c>
      <c r="F34" s="2" t="s">
        <v>45</v>
      </c>
      <c r="G34" s="2" t="s">
        <v>9</v>
      </c>
      <c r="H34" s="3">
        <v>28000</v>
      </c>
      <c r="I34" s="30" t="s">
        <v>30</v>
      </c>
    </row>
    <row r="35" spans="1:9" x14ac:dyDescent="0.35">
      <c r="A35" s="29">
        <v>10</v>
      </c>
      <c r="B35" s="2">
        <v>2015</v>
      </c>
      <c r="C35" s="2" t="s">
        <v>53</v>
      </c>
      <c r="D35" s="2" t="s">
        <v>51</v>
      </c>
      <c r="E35" s="2" t="s">
        <v>52</v>
      </c>
      <c r="F35" s="2" t="s">
        <v>46</v>
      </c>
      <c r="G35" s="2" t="s">
        <v>9</v>
      </c>
      <c r="H35" s="3">
        <v>19000</v>
      </c>
      <c r="I35" s="30" t="s">
        <v>30</v>
      </c>
    </row>
    <row r="36" spans="1:9" x14ac:dyDescent="0.35">
      <c r="A36" s="29">
        <v>11</v>
      </c>
      <c r="B36" s="2">
        <v>2014</v>
      </c>
      <c r="C36" s="2" t="s">
        <v>54</v>
      </c>
      <c r="D36" s="2" t="s">
        <v>51</v>
      </c>
      <c r="E36" s="2" t="s">
        <v>52</v>
      </c>
      <c r="F36" s="2" t="s">
        <v>47</v>
      </c>
      <c r="G36" s="2" t="s">
        <v>9</v>
      </c>
      <c r="H36" s="3">
        <v>42000</v>
      </c>
      <c r="I36" s="30" t="s">
        <v>30</v>
      </c>
    </row>
    <row r="37" spans="1:9" x14ac:dyDescent="0.35">
      <c r="A37" s="29">
        <v>12</v>
      </c>
      <c r="B37" s="2">
        <v>2016</v>
      </c>
      <c r="C37" s="2" t="s">
        <v>55</v>
      </c>
      <c r="D37" s="2" t="s">
        <v>51</v>
      </c>
      <c r="E37" s="2" t="s">
        <v>52</v>
      </c>
      <c r="F37" s="2" t="s">
        <v>48</v>
      </c>
      <c r="G37" s="2" t="s">
        <v>9</v>
      </c>
      <c r="H37" s="3">
        <v>45000</v>
      </c>
      <c r="I37" s="30" t="s">
        <v>30</v>
      </c>
    </row>
    <row r="38" spans="1:9" x14ac:dyDescent="0.35">
      <c r="A38" s="29">
        <v>13</v>
      </c>
      <c r="B38" s="2">
        <v>2016</v>
      </c>
      <c r="C38" s="2" t="s">
        <v>53</v>
      </c>
      <c r="D38" s="2" t="s">
        <v>51</v>
      </c>
      <c r="E38" s="2" t="s">
        <v>52</v>
      </c>
      <c r="F38" s="2" t="s">
        <v>49</v>
      </c>
      <c r="G38" s="2" t="s">
        <v>9</v>
      </c>
      <c r="H38" s="3">
        <v>45000</v>
      </c>
      <c r="I38" s="30" t="s">
        <v>30</v>
      </c>
    </row>
    <row r="39" spans="1:9" ht="15" thickBot="1" x14ac:dyDescent="0.4">
      <c r="A39" s="31">
        <v>14</v>
      </c>
      <c r="B39" s="7">
        <v>2014</v>
      </c>
      <c r="C39" s="7" t="s">
        <v>54</v>
      </c>
      <c r="D39" s="7" t="s">
        <v>51</v>
      </c>
      <c r="E39" s="7" t="s">
        <v>52</v>
      </c>
      <c r="F39" s="7" t="s">
        <v>56</v>
      </c>
      <c r="G39" s="36" t="s">
        <v>9</v>
      </c>
      <c r="H39" s="35">
        <v>43000</v>
      </c>
      <c r="I39" s="32" t="s">
        <v>30</v>
      </c>
    </row>
    <row r="40" spans="1:9" ht="15" thickBot="1" x14ac:dyDescent="0.4">
      <c r="G40" s="37" t="s">
        <v>57</v>
      </c>
      <c r="H40" s="38">
        <f>SUM(H26:H39)</f>
        <v>385000</v>
      </c>
    </row>
    <row r="41" spans="1:9" ht="15" thickBot="1" x14ac:dyDescent="0.4"/>
    <row r="42" spans="1:9" ht="15" thickBot="1" x14ac:dyDescent="0.4">
      <c r="G42" s="37" t="s">
        <v>58</v>
      </c>
      <c r="H42" s="38">
        <f>SUM(H22,H40)</f>
        <v>1450500</v>
      </c>
    </row>
  </sheetData>
  <mergeCells count="2">
    <mergeCell ref="A1:I1"/>
    <mergeCell ref="A24:I24"/>
  </mergeCells>
  <conditionalFormatting sqref="F3:F21">
    <cfRule type="duplicateValues" dxfId="2" priority="2"/>
    <cfRule type="duplicateValues" dxfId="1" priority="5"/>
  </conditionalFormatting>
  <conditionalFormatting sqref="F26:F3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win 10</cp:lastModifiedBy>
  <dcterms:created xsi:type="dcterms:W3CDTF">2024-07-10T16:26:01Z</dcterms:created>
  <dcterms:modified xsi:type="dcterms:W3CDTF">2025-01-09T17:00:45Z</dcterms:modified>
</cp:coreProperties>
</file>